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-120" yWindow="-120" windowWidth="29040" windowHeight="15840" tabRatio="695"/>
  </bookViews>
  <sheets>
    <sheet name="Ценовое предложение позиции" sheetId="16" r:id="rId1"/>
    <sheet name="Способы закупок" sheetId="17" state="hidden" r:id="rId2"/>
  </sheets>
  <definedNames>
    <definedName name="ВНЕОБОРОТНЫЕ_АКТИВЫ" localSheetId="1">#REF!</definedName>
    <definedName name="ВНЕОБОРОТНЫЕ_АКТИВЫ">#REF!</definedName>
    <definedName name="Доходы_будущих_периодов" localSheetId="1">#REF!</definedName>
    <definedName name="Доходы_будущих_периодов">#REF!</definedName>
    <definedName name="_xlnm.Print_Titles" localSheetId="0">'Ценовое предложение позиции'!$1:$9</definedName>
    <definedName name="КАПИТАЛ_И_РЕЗЕРВЫ">#REF!</definedName>
    <definedName name="КРАТКОСРОЧНЫЕ_ОБЯЗАТЕЛЬСТВА">#REF!</definedName>
    <definedName name="НаличиеКадровыхРесурсов">#REF!</definedName>
    <definedName name="НаличиеМатериальноТехническихРесурсов">#REF!</definedName>
    <definedName name="ОБОРОТНЫЕ_АКТИВЫ">#REF!</definedName>
    <definedName name="ОсновнаяИнформация_АдресЭлектроннойПочтыУчастника">#REF!</definedName>
    <definedName name="ОсновнаяИнформация_ГородМестонахождения">#REF!</definedName>
    <definedName name="ОсновнаяИнформация_ИННУчастника">#REF!</definedName>
    <definedName name="ОсновнаяИнформация_КППУчастника">#REF!</definedName>
    <definedName name="ОсновнаяИнформация_МестонахождениеУчастника">#REF!</definedName>
    <definedName name="ОсновнаяИнформация_НаименованиеУчастника">#REF!</definedName>
    <definedName name="ОсновнаяИнформация_ОГРНУчастника">#REF!</definedName>
    <definedName name="ОсновнаяИнформация_ОКВЭДУчастника">#REF!</definedName>
    <definedName name="ОсновнаяИнформация_ОКОПФУчастника">#REF!</definedName>
    <definedName name="ОсновнаяИнформация_ОКПОУчастника">#REF!</definedName>
    <definedName name="ОсновнаяИнформация_ПочтовыйАдресУчастника">#REF!</definedName>
    <definedName name="Оценочные_обязательства">#REF!</definedName>
    <definedName name="ПрохождениеТехническогоАудита">#REF!</definedName>
    <definedName name="Финансовые_вложения">#REF!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2" i="16" l="1"/>
  <c r="I13" i="16"/>
  <c r="I14" i="16" l="1"/>
  <c r="I15" i="16"/>
  <c r="I16" i="16"/>
  <c r="I17" i="16"/>
  <c r="I18" i="16"/>
  <c r="I19" i="16"/>
  <c r="I20" i="16"/>
  <c r="I21" i="16"/>
  <c r="H14" i="16"/>
  <c r="J14" i="16" s="1"/>
  <c r="H15" i="16"/>
  <c r="J15" i="16" s="1"/>
  <c r="H16" i="16"/>
  <c r="J16" i="16" s="1"/>
  <c r="H17" i="16"/>
  <c r="J17" i="16" s="1"/>
  <c r="H18" i="16"/>
  <c r="J18" i="16" s="1"/>
  <c r="H19" i="16"/>
  <c r="J19" i="16" s="1"/>
  <c r="H20" i="16"/>
  <c r="J20" i="16" s="1"/>
  <c r="H21" i="16"/>
  <c r="J21" i="16" s="1"/>
  <c r="H13" i="16"/>
  <c r="J13" i="16" s="1"/>
  <c r="F7" i="17"/>
  <c r="F22" i="16" l="1"/>
  <c r="H22" i="16" l="1"/>
  <c r="J22" i="16"/>
  <c r="I22" i="16"/>
  <c r="G22" i="16" l="1"/>
</calcChain>
</file>

<file path=xl/sharedStrings.xml><?xml version="1.0" encoding="utf-8"?>
<sst xmlns="http://schemas.openxmlformats.org/spreadsheetml/2006/main" count="43" uniqueCount="43">
  <si>
    <t>№</t>
  </si>
  <si>
    <t>ИНН участника закупки</t>
  </si>
  <si>
    <t>КПП участника закупки</t>
  </si>
  <si>
    <t>НДС (%)</t>
  </si>
  <si>
    <t>№ закупки</t>
  </si>
  <si>
    <t>Предмет договора</t>
  </si>
  <si>
    <t xml:space="preserve">Заявка на участие в закупке </t>
  </si>
  <si>
    <t>Наименование участника закупки</t>
  </si>
  <si>
    <t>Кол-во (объем)</t>
  </si>
  <si>
    <t>Сумма (без НДС)</t>
  </si>
  <si>
    <t>Сумма (с НДС)</t>
  </si>
  <si>
    <t>ИТОГО</t>
  </si>
  <si>
    <t>Вводные данные</t>
  </si>
  <si>
    <t>Единица измерения продукции</t>
  </si>
  <si>
    <t>Дополнительная информация</t>
  </si>
  <si>
    <t>Страна происхождения продукции</t>
  </si>
  <si>
    <t>9…</t>
  </si>
  <si>
    <t xml:space="preserve">Ценовое предложение </t>
  </si>
  <si>
    <t>Система налогообложения участника закупки</t>
  </si>
  <si>
    <t>Заказчик</t>
  </si>
  <si>
    <t>Способ закупки</t>
  </si>
  <si>
    <t>Экспертиза</t>
  </si>
  <si>
    <t>Мониторинг</t>
  </si>
  <si>
    <t>Закрытый анализ предложений</t>
  </si>
  <si>
    <t>Конкурс в электронной форме</t>
  </si>
  <si>
    <t>Конкурс в электронной форме, участниками которого могут быть только субъекты малого и среднего предпринимательства</t>
  </si>
  <si>
    <t>Аукцион в электронной форме, участниками которого могут быть только субъекты малого и среднего предпринимательства</t>
  </si>
  <si>
    <t>Запрос котировок в электронной форме, участниками которого могут быть только субъекты малого и среднего предпринимательства</t>
  </si>
  <si>
    <t>Запрос котировок в электронной форме</t>
  </si>
  <si>
    <t>Запрос предложений</t>
  </si>
  <si>
    <t>Дополнительное соглашение</t>
  </si>
  <si>
    <t>Закупка у единственного поставщика</t>
  </si>
  <si>
    <t>Анализ предложений в электронной форме</t>
  </si>
  <si>
    <t>Анализ предложений</t>
  </si>
  <si>
    <t>Способы закупки</t>
  </si>
  <si>
    <t>Стоимость работ (без НДС)</t>
  </si>
  <si>
    <t>Стоимость работ (с НДС)</t>
  </si>
  <si>
    <t>Обследование</t>
  </si>
  <si>
    <t>ПИР</t>
  </si>
  <si>
    <t>Пуско-наладочные работы</t>
  </si>
  <si>
    <t>Накладные расходы</t>
  </si>
  <si>
    <t>Сметная прибыль от ФОТ</t>
  </si>
  <si>
    <t>Стоимость Лицензии ЭЖ "Хронос"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</si>
</sst>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0" tint="-0.249977111117893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b/>
      <sz val="11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theme="5" tint="0.79998168889431442"/>
      </patternFill>
    </fill>
    <fill>
      <patternFill patternType="solid">
        <fgColor theme="5"/>
        <bgColor theme="5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 tint="0.34998626667073579"/>
      </left>
      <right style="thin">
        <color theme="1" tint="0.34998626667073579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theme="5" tint="0.39997558519241921"/>
      </top>
      <bottom/>
      <diagonal/>
    </border>
    <border>
      <left/>
      <right/>
      <top style="thin">
        <color theme="5" tint="0.39997558519241921"/>
      </top>
      <bottom style="thin">
        <color theme="5" tint="0.39997558519241921"/>
      </bottom>
      <diagonal/>
    </border>
    <border>
      <left/>
      <right/>
      <top/>
      <bottom style="thin">
        <color theme="5" tint="0.39997558519241921"/>
      </bottom>
      <diagonal/>
    </border>
  </borders>
  <cellStyleXfs count="2">
    <xf numFmtId="0" fontId="0" fillId="0" borderId="0"/>
    <xf numFmtId="0" fontId="1" fillId="0" borderId="0"/>
  </cellStyleXfs>
  <cellXfs count="42">
    <xf numFmtId="0" fontId="0" fillId="0" borderId="0" xfId="0"/>
    <xf numFmtId="0" fontId="2" fillId="0" borderId="0" xfId="0" applyFont="1" applyAlignment="1">
      <alignment horizontal="left"/>
    </xf>
    <xf numFmtId="0" fontId="2" fillId="0" borderId="0" xfId="0" applyFont="1" applyAlignment="1">
      <alignment vertical="top"/>
    </xf>
    <xf numFmtId="0" fontId="2" fillId="0" borderId="0" xfId="0" applyFont="1"/>
    <xf numFmtId="0" fontId="3" fillId="0" borderId="0" xfId="0" applyFont="1" applyAlignment="1">
      <alignment vertical="top"/>
    </xf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Alignment="1" applyProtection="1">
      <alignment horizontal="left" vertical="center"/>
      <protection locked="0"/>
    </xf>
    <xf numFmtId="0" fontId="2" fillId="0" borderId="0" xfId="0" applyFont="1" applyProtection="1">
      <protection locked="0"/>
    </xf>
    <xf numFmtId="0" fontId="2" fillId="0" borderId="0" xfId="0" applyFont="1" applyAlignment="1" applyProtection="1">
      <alignment horizontal="center"/>
      <protection locked="0"/>
    </xf>
    <xf numFmtId="0" fontId="2" fillId="0" borderId="0" xfId="0" applyFont="1" applyAlignment="1" applyProtection="1">
      <protection locked="0"/>
    </xf>
    <xf numFmtId="0" fontId="2" fillId="0" borderId="2" xfId="0" applyFont="1" applyBorder="1" applyAlignment="1" applyProtection="1">
      <alignment horizontal="center" vertical="center"/>
      <protection locked="0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 applyProtection="1">
      <alignment horizontal="center" vertical="center"/>
      <protection locked="0"/>
    </xf>
    <xf numFmtId="0" fontId="3" fillId="0" borderId="3" xfId="0" applyFont="1" applyBorder="1" applyAlignment="1" applyProtection="1">
      <alignment horizontal="left" vertical="center"/>
      <protection locked="0"/>
    </xf>
    <xf numFmtId="0" fontId="3" fillId="0" borderId="3" xfId="0" applyFont="1" applyBorder="1" applyAlignment="1" applyProtection="1">
      <alignment vertical="center"/>
      <protection locked="0"/>
    </xf>
    <xf numFmtId="0" fontId="3" fillId="0" borderId="3" xfId="0" applyFont="1" applyBorder="1" applyAlignment="1" applyProtection="1">
      <alignment horizontal="right" vertical="center"/>
      <protection locked="0"/>
    </xf>
    <xf numFmtId="0" fontId="3" fillId="0" borderId="0" xfId="0" applyFont="1" applyAlignment="1">
      <alignment horizontal="left" vertical="top"/>
    </xf>
    <xf numFmtId="0" fontId="2" fillId="0" borderId="0" xfId="0" applyFont="1" applyBorder="1" applyAlignment="1">
      <alignment vertical="center"/>
    </xf>
    <xf numFmtId="0" fontId="2" fillId="2" borderId="0" xfId="0" applyFont="1" applyFill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/>
    </xf>
    <xf numFmtId="0" fontId="3" fillId="2" borderId="0" xfId="0" applyFont="1" applyFill="1" applyBorder="1" applyAlignment="1">
      <alignment horizontal="left" vertical="top"/>
    </xf>
    <xf numFmtId="49" fontId="2" fillId="2" borderId="0" xfId="0" applyNumberFormat="1" applyFont="1" applyFill="1" applyBorder="1" applyAlignment="1">
      <alignment horizontal="left" vertical="center" wrapText="1"/>
    </xf>
    <xf numFmtId="0" fontId="3" fillId="0" borderId="3" xfId="0" applyFont="1" applyBorder="1" applyAlignment="1" applyProtection="1">
      <alignment vertical="center" wrapText="1"/>
      <protection locked="0"/>
    </xf>
    <xf numFmtId="0" fontId="2" fillId="2" borderId="0" xfId="0" applyFont="1" applyFill="1" applyBorder="1" applyAlignment="1">
      <alignment horizontal="left" vertical="center" wrapText="1"/>
    </xf>
    <xf numFmtId="0" fontId="3" fillId="0" borderId="6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/>
    </xf>
    <xf numFmtId="49" fontId="3" fillId="2" borderId="0" xfId="0" applyNumberFormat="1" applyFont="1" applyFill="1" applyBorder="1" applyAlignment="1">
      <alignment horizontal="left" vertical="center" wrapText="1"/>
    </xf>
    <xf numFmtId="0" fontId="0" fillId="3" borderId="8" xfId="0" applyFont="1" applyFill="1" applyBorder="1"/>
    <xf numFmtId="0" fontId="0" fillId="0" borderId="9" xfId="0" applyFont="1" applyBorder="1"/>
    <xf numFmtId="0" fontId="0" fillId="3" borderId="9" xfId="0" applyFont="1" applyFill="1" applyBorder="1"/>
    <xf numFmtId="0" fontId="6" fillId="4" borderId="10" xfId="0" applyFont="1" applyFill="1" applyBorder="1"/>
    <xf numFmtId="0" fontId="2" fillId="0" borderId="0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49" fontId="3" fillId="2" borderId="3" xfId="0" applyNumberFormat="1" applyFont="1" applyFill="1" applyBorder="1" applyAlignment="1">
      <alignment horizontal="left" vertical="center" wrapText="1"/>
    </xf>
    <xf numFmtId="49" fontId="3" fillId="2" borderId="4" xfId="0" applyNumberFormat="1" applyFont="1" applyFill="1" applyBorder="1" applyAlignment="1">
      <alignment horizontal="left" vertical="center" wrapText="1"/>
    </xf>
    <xf numFmtId="49" fontId="3" fillId="2" borderId="5" xfId="0" applyNumberFormat="1" applyFont="1" applyFill="1" applyBorder="1" applyAlignment="1">
      <alignment horizontal="left" vertical="center" wrapText="1"/>
    </xf>
    <xf numFmtId="0" fontId="2" fillId="2" borderId="0" xfId="0" applyFont="1" applyFill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</cellXfs>
  <cellStyles count="2">
    <cellStyle name="Обычный" xfId="0" builtinId="0"/>
    <cellStyle name="Обычный 2" xfId="1"/>
  </cellStyles>
  <dxfs count="20"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5" tint="0.79998168889431442"/>
          <bgColor theme="5" tint="0.79998168889431442"/>
        </patternFill>
      </fill>
      <border diagonalUp="0" diagonalDown="0">
        <left/>
        <right/>
        <top style="thin">
          <color theme="5" tint="0.39997558519241921"/>
        </top>
        <bottom style="thin">
          <color theme="5" tint="0.39997558519241921"/>
        </bottom>
        <vertical/>
        <horizontal/>
      </border>
    </dxf>
    <dxf>
      <border outline="0">
        <top style="thin">
          <color theme="5" tint="0.39997558519241921"/>
        </top>
      </border>
    </dxf>
    <dxf>
      <border outline="0">
        <left style="thin">
          <color theme="5" tint="0.39997558519241921"/>
        </left>
        <top style="thin">
          <color theme="5" tint="0.39997558519241921"/>
        </top>
        <bottom style="thin">
          <color theme="5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5" tint="0.79998168889431442"/>
          <bgColor theme="5" tint="0.79998168889431442"/>
        </patternFill>
      </fill>
    </dxf>
    <dxf>
      <border outline="0">
        <bottom style="thin">
          <color theme="5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5"/>
          <bgColor theme="5"/>
        </patternFill>
      </fill>
    </dxf>
    <dxf>
      <font>
        <b/>
        <strike val="0"/>
        <outline val="0"/>
        <shadow val="0"/>
        <u val="none"/>
        <vertAlign val="baseline"/>
        <sz val="12"/>
        <name val="Calibri"/>
        <scheme val="minor"/>
      </font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b/>
        <strike val="0"/>
        <outline val="0"/>
        <shadow val="0"/>
        <u val="none"/>
        <vertAlign val="baseline"/>
        <sz val="12"/>
        <name val="Calibri"/>
        <scheme val="minor"/>
      </font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/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/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30" formatCode="@"/>
      <alignment horizontal="general" vertical="center" textRotation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alignment horizontal="center" vertical="center" textRotation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border outline="0">
        <top style="thin">
          <color theme="1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name val="Calibri"/>
        <scheme val="minor"/>
      </font>
      <alignment horizontal="left" vertical="center" textRotation="0" indent="0" justifyLastLine="0" shrinkToFit="0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colors>
    <mruColors>
      <color rgb="FFFFFFCC"/>
      <color rgb="FFA3D3FF"/>
      <color rgb="FF6DB9FF"/>
      <color rgb="FFD5DAFF"/>
      <color rgb="FFCCE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ables/table1.xml><?xml version="1.0" encoding="utf-8"?>
<table xmlns="http://schemas.openxmlformats.org/spreadsheetml/2006/main" id="15" name="ПозиционноеЦеновое" displayName="ПозиционноеЦеновое" ref="B12:L22" totalsRowShown="0" headerRowDxfId="19" dataDxfId="18" tableBorderDxfId="17">
  <autoFilter ref="B12:L22"/>
  <tableColumns count="11">
    <tableColumn id="1" name="№" dataDxfId="16"/>
    <tableColumn id="2" name="Вводные данные" dataDxfId="15"/>
    <tableColumn id="3" name="Единица измерения продукции" dataDxfId="14"/>
    <tableColumn id="9" name="Кол-во (объем)" dataDxfId="0"/>
    <tableColumn id="4" name="Стоимость работ (без НДС)" dataDxfId="13"/>
    <tableColumn id="7" name="НДС (%)" dataDxfId="12"/>
    <tableColumn id="6" name="Стоимость работ (с НДС)" dataDxfId="11"/>
    <tableColumn id="12" name="Сумма (без НДС)" dataDxfId="10"/>
    <tableColumn id="13" name="Сумма (с НДС)" dataDxfId="9"/>
    <tableColumn id="5" name="Дополнительная информация" dataDxfId="8"/>
    <tableColumn id="8" name="Страна происхождения продукции" dataDxfId="7"/>
  </tableColumns>
  <tableStyleInfo name="TableStyleLight1" showFirstColumn="0" showLastColumn="0" showRowStripes="0" showColumnStripes="0"/>
</table>
</file>

<file path=xl/tables/table2.xml><?xml version="1.0" encoding="utf-8"?>
<table xmlns="http://schemas.openxmlformats.org/spreadsheetml/2006/main" id="1" name="СпособыЗакупок" displayName="СпособыЗакупок" ref="A1:A14" totalsRowShown="0" headerRowDxfId="6" dataDxfId="4" headerRowBorderDxfId="5" tableBorderDxfId="3" totalsRowBorderDxfId="2">
  <autoFilter ref="A1:A14"/>
  <tableColumns count="1">
    <tableColumn id="1" name="Способы закупки" dataDxfId="1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8"/>
  <sheetViews>
    <sheetView showGridLines="0" tabSelected="1" view="pageBreakPreview" zoomScale="110" zoomScaleNormal="100" zoomScaleSheetLayoutView="110" workbookViewId="0"/>
  </sheetViews>
  <sheetFormatPr defaultRowHeight="21.75" customHeight="1" x14ac:dyDescent="0.25"/>
  <cols>
    <col min="1" max="1" width="3.85546875" style="3" customWidth="1"/>
    <col min="2" max="2" width="4.5703125" style="8" customWidth="1"/>
    <col min="3" max="3" width="37.140625" style="3" customWidth="1"/>
    <col min="4" max="4" width="15.42578125" style="3" customWidth="1"/>
    <col min="5" max="5" width="13.5703125" style="3" customWidth="1"/>
    <col min="6" max="6" width="16.28515625" style="3" customWidth="1"/>
    <col min="7" max="7" width="9.140625" style="3" customWidth="1"/>
    <col min="8" max="8" width="13.28515625" style="3" customWidth="1"/>
    <col min="9" max="9" width="11.7109375" style="3" customWidth="1"/>
    <col min="10" max="10" width="8.5703125" style="3" customWidth="1"/>
    <col min="11" max="11" width="19" style="3" customWidth="1"/>
    <col min="12" max="12" width="21.28515625" style="3" customWidth="1"/>
    <col min="13" max="16384" width="9.140625" style="3"/>
  </cols>
  <sheetData>
    <row r="1" spans="1:12" ht="21.75" customHeight="1" x14ac:dyDescent="0.25">
      <c r="A1" s="1"/>
      <c r="B1" s="23" t="s">
        <v>6</v>
      </c>
      <c r="C1" s="2"/>
      <c r="D1" s="2"/>
      <c r="E1" s="2"/>
      <c r="F1" s="2"/>
      <c r="G1" s="2"/>
    </row>
    <row r="2" spans="1:12" ht="21.75" customHeight="1" x14ac:dyDescent="0.25">
      <c r="A2" s="4"/>
      <c r="B2" s="20" t="s">
        <v>17</v>
      </c>
      <c r="C2" s="4"/>
      <c r="D2" s="4"/>
      <c r="E2" s="4"/>
      <c r="F2" s="4"/>
      <c r="G2" s="4"/>
      <c r="H2" s="4"/>
      <c r="I2" s="4"/>
      <c r="J2" s="4"/>
      <c r="K2" s="2"/>
    </row>
    <row r="3" spans="1:12" ht="21.75" customHeight="1" x14ac:dyDescent="0.25">
      <c r="A3" s="4"/>
      <c r="B3" s="36" t="s">
        <v>4</v>
      </c>
      <c r="C3" s="35"/>
      <c r="D3" s="37"/>
      <c r="E3" s="39"/>
      <c r="F3" s="24"/>
      <c r="G3" s="22"/>
      <c r="H3" s="22"/>
      <c r="I3" s="25"/>
      <c r="J3" s="25"/>
    </row>
    <row r="4" spans="1:12" ht="21.75" customHeight="1" x14ac:dyDescent="0.25">
      <c r="A4" s="4"/>
      <c r="B4" s="36" t="s">
        <v>19</v>
      </c>
      <c r="C4" s="41"/>
      <c r="D4" s="37"/>
      <c r="E4" s="38"/>
      <c r="F4" s="38"/>
      <c r="G4" s="38"/>
      <c r="H4" s="38"/>
      <c r="I4" s="38"/>
      <c r="J4" s="39"/>
    </row>
    <row r="5" spans="1:12" ht="21.75" customHeight="1" x14ac:dyDescent="0.25">
      <c r="A5" s="4"/>
      <c r="B5" s="36" t="s">
        <v>20</v>
      </c>
      <c r="C5" s="41"/>
      <c r="D5" s="37"/>
      <c r="E5" s="38"/>
      <c r="F5" s="38"/>
      <c r="G5" s="38"/>
      <c r="H5" s="38"/>
      <c r="I5" s="38"/>
      <c r="J5" s="39"/>
    </row>
    <row r="6" spans="1:12" ht="21" customHeight="1" x14ac:dyDescent="0.25">
      <c r="A6" s="4"/>
      <c r="B6" s="36" t="s">
        <v>5</v>
      </c>
      <c r="C6" s="35"/>
      <c r="D6" s="37"/>
      <c r="E6" s="38"/>
      <c r="F6" s="38"/>
      <c r="G6" s="38"/>
      <c r="H6" s="38"/>
      <c r="I6" s="38"/>
      <c r="J6" s="39"/>
    </row>
    <row r="7" spans="1:12" ht="21" customHeight="1" x14ac:dyDescent="0.25">
      <c r="A7" s="5"/>
      <c r="B7" s="36" t="s">
        <v>7</v>
      </c>
      <c r="C7" s="35"/>
      <c r="D7" s="37"/>
      <c r="E7" s="38"/>
      <c r="F7" s="38"/>
      <c r="G7" s="38"/>
      <c r="H7" s="38"/>
      <c r="I7" s="38"/>
      <c r="J7" s="39"/>
    </row>
    <row r="8" spans="1:12" ht="21.75" customHeight="1" x14ac:dyDescent="0.25">
      <c r="A8" s="5"/>
      <c r="B8" s="6" t="s">
        <v>1</v>
      </c>
      <c r="C8" s="21"/>
      <c r="D8" s="37"/>
      <c r="E8" s="39"/>
      <c r="F8" s="40"/>
      <c r="G8" s="40"/>
      <c r="H8" s="22"/>
      <c r="I8" s="25"/>
      <c r="J8" s="25"/>
    </row>
    <row r="9" spans="1:12" ht="21.75" customHeight="1" x14ac:dyDescent="0.25">
      <c r="A9" s="5"/>
      <c r="B9" s="7" t="s">
        <v>2</v>
      </c>
      <c r="C9" s="21"/>
      <c r="D9" s="37"/>
      <c r="E9" s="39"/>
      <c r="F9" s="40"/>
      <c r="G9" s="40"/>
      <c r="H9" s="22"/>
      <c r="I9" s="25"/>
      <c r="J9" s="25"/>
    </row>
    <row r="10" spans="1:12" ht="33.75" customHeight="1" x14ac:dyDescent="0.25">
      <c r="A10" s="5"/>
      <c r="B10" s="35" t="s">
        <v>18</v>
      </c>
      <c r="C10" s="35"/>
      <c r="D10" s="37"/>
      <c r="E10" s="39"/>
      <c r="F10" s="27"/>
      <c r="G10" s="27"/>
      <c r="H10" s="27"/>
      <c r="I10" s="25"/>
      <c r="J10" s="25"/>
    </row>
    <row r="11" spans="1:12" ht="21.75" customHeight="1" x14ac:dyDescent="0.25">
      <c r="A11" s="5"/>
      <c r="B11" s="29"/>
      <c r="C11" s="29"/>
      <c r="D11" s="30"/>
      <c r="E11" s="30"/>
      <c r="F11" s="27"/>
      <c r="G11" s="27"/>
      <c r="H11" s="27"/>
      <c r="I11" s="25"/>
      <c r="J11" s="25"/>
    </row>
    <row r="12" spans="1:12" s="8" customFormat="1" ht="47.25" x14ac:dyDescent="0.25">
      <c r="B12" s="28" t="s">
        <v>0</v>
      </c>
      <c r="C12" s="28" t="s">
        <v>12</v>
      </c>
      <c r="D12" s="28" t="s">
        <v>13</v>
      </c>
      <c r="E12" s="28" t="s">
        <v>8</v>
      </c>
      <c r="F12" s="15" t="s">
        <v>35</v>
      </c>
      <c r="G12" s="15" t="s">
        <v>3</v>
      </c>
      <c r="H12" s="15" t="s">
        <v>36</v>
      </c>
      <c r="I12" s="15" t="s">
        <v>9</v>
      </c>
      <c r="J12" s="15" t="s">
        <v>10</v>
      </c>
      <c r="K12" s="9" t="s">
        <v>14</v>
      </c>
      <c r="L12" s="15" t="s">
        <v>15</v>
      </c>
    </row>
    <row r="13" spans="1:12" s="11" customFormat="1" ht="20.25" customHeight="1" x14ac:dyDescent="0.25">
      <c r="A13" s="10"/>
      <c r="B13" s="16">
        <v>1</v>
      </c>
      <c r="C13" s="26" t="s">
        <v>37</v>
      </c>
      <c r="D13" s="18"/>
      <c r="E13" s="17">
        <v>1</v>
      </c>
      <c r="F13" s="17"/>
      <c r="G13" s="17"/>
      <c r="H13" s="17">
        <f>ПозиционноеЦеновое[[#This Row],[Стоимость работ (без НДС)]]*(1+ПозиционноеЦеновое[[#This Row],[НДС (%)]]/100)</f>
        <v>0</v>
      </c>
      <c r="I13" s="17">
        <f>ПозиционноеЦеновое[[#This Row],[Кол-во (объем)]]*ПозиционноеЦеновое[[#This Row],[Стоимость работ (без НДС)]]</f>
        <v>0</v>
      </c>
      <c r="J13" s="17">
        <f>ПозиционноеЦеновое[[#This Row],[Кол-во (объем)]]*ПозиционноеЦеновое[[#This Row],[Стоимость работ (с НДС)]]</f>
        <v>0</v>
      </c>
      <c r="K13" s="18"/>
      <c r="L13" s="18"/>
    </row>
    <row r="14" spans="1:12" s="11" customFormat="1" ht="20.25" customHeight="1" x14ac:dyDescent="0.25">
      <c r="A14" s="10"/>
      <c r="B14" s="16">
        <v>2</v>
      </c>
      <c r="C14" s="26" t="s">
        <v>38</v>
      </c>
      <c r="D14" s="18"/>
      <c r="E14" s="17">
        <v>1</v>
      </c>
      <c r="F14" s="17"/>
      <c r="G14" s="17"/>
      <c r="H14" s="17">
        <f>ПозиционноеЦеновое[[#This Row],[Стоимость работ (без НДС)]]*(1+ПозиционноеЦеновое[[#This Row],[НДС (%)]]/100)</f>
        <v>0</v>
      </c>
      <c r="I14" s="17">
        <f>ПозиционноеЦеновое[[#This Row],[Кол-во (объем)]]*ПозиционноеЦеновое[[#This Row],[Стоимость работ (без НДС)]]</f>
        <v>0</v>
      </c>
      <c r="J14" s="17">
        <f>ПозиционноеЦеновое[[#This Row],[Кол-во (объем)]]*ПозиционноеЦеновое[[#This Row],[Стоимость работ (с НДС)]]</f>
        <v>0</v>
      </c>
      <c r="K14" s="18"/>
      <c r="L14" s="18"/>
    </row>
    <row r="15" spans="1:12" s="11" customFormat="1" ht="21.75" customHeight="1" x14ac:dyDescent="0.25">
      <c r="A15" s="10"/>
      <c r="B15" s="16">
        <v>3</v>
      </c>
      <c r="C15" s="18" t="s">
        <v>39</v>
      </c>
      <c r="D15" s="18"/>
      <c r="E15" s="17">
        <v>1</v>
      </c>
      <c r="F15" s="17"/>
      <c r="G15" s="17"/>
      <c r="H15" s="17">
        <f>ПозиционноеЦеновое[[#This Row],[Стоимость работ (без НДС)]]*(1+ПозиционноеЦеновое[[#This Row],[НДС (%)]]/100)</f>
        <v>0</v>
      </c>
      <c r="I15" s="17">
        <f>ПозиционноеЦеновое[[#This Row],[Кол-во (объем)]]*ПозиционноеЦеновое[[#This Row],[Стоимость работ (без НДС)]]</f>
        <v>0</v>
      </c>
      <c r="J15" s="17">
        <f>ПозиционноеЦеновое[[#This Row],[Кол-во (объем)]]*ПозиционноеЦеновое[[#This Row],[Стоимость работ (с НДС)]]</f>
        <v>0</v>
      </c>
      <c r="K15" s="18"/>
      <c r="L15" s="18"/>
    </row>
    <row r="16" spans="1:12" s="11" customFormat="1" ht="21.75" customHeight="1" x14ac:dyDescent="0.25">
      <c r="A16" s="10"/>
      <c r="B16" s="16">
        <v>4</v>
      </c>
      <c r="C16" s="18" t="s">
        <v>40</v>
      </c>
      <c r="D16" s="18"/>
      <c r="E16" s="17">
        <v>1</v>
      </c>
      <c r="F16" s="17"/>
      <c r="G16" s="17"/>
      <c r="H16" s="17">
        <f>ПозиционноеЦеновое[[#This Row],[Стоимость работ (без НДС)]]*(1+ПозиционноеЦеновое[[#This Row],[НДС (%)]]/100)</f>
        <v>0</v>
      </c>
      <c r="I16" s="17">
        <f>ПозиционноеЦеновое[[#This Row],[Кол-во (объем)]]*ПозиционноеЦеновое[[#This Row],[Стоимость работ (без НДС)]]</f>
        <v>0</v>
      </c>
      <c r="J16" s="17">
        <f>ПозиционноеЦеновое[[#This Row],[Кол-во (объем)]]*ПозиционноеЦеновое[[#This Row],[Стоимость работ (с НДС)]]</f>
        <v>0</v>
      </c>
      <c r="K16" s="18"/>
      <c r="L16" s="18"/>
    </row>
    <row r="17" spans="1:12" s="11" customFormat="1" ht="21.75" customHeight="1" x14ac:dyDescent="0.25">
      <c r="A17" s="10"/>
      <c r="B17" s="16">
        <v>5</v>
      </c>
      <c r="C17" s="18" t="s">
        <v>41</v>
      </c>
      <c r="D17" s="18"/>
      <c r="E17" s="17">
        <v>1</v>
      </c>
      <c r="F17" s="17"/>
      <c r="G17" s="17"/>
      <c r="H17" s="17">
        <f>ПозиционноеЦеновое[[#This Row],[Стоимость работ (без НДС)]]*(1+ПозиционноеЦеновое[[#This Row],[НДС (%)]]/100)</f>
        <v>0</v>
      </c>
      <c r="I17" s="17">
        <f>ПозиционноеЦеновое[[#This Row],[Кол-во (объем)]]*ПозиционноеЦеновое[[#This Row],[Стоимость работ (без НДС)]]</f>
        <v>0</v>
      </c>
      <c r="J17" s="17">
        <f>ПозиционноеЦеновое[[#This Row],[Кол-во (объем)]]*ПозиционноеЦеновое[[#This Row],[Стоимость работ (с НДС)]]</f>
        <v>0</v>
      </c>
      <c r="K17" s="18"/>
      <c r="L17" s="18"/>
    </row>
    <row r="18" spans="1:12" s="11" customFormat="1" ht="21.75" customHeight="1" x14ac:dyDescent="0.25">
      <c r="A18" s="10"/>
      <c r="B18" s="16">
        <v>6</v>
      </c>
      <c r="C18" s="18" t="s">
        <v>42</v>
      </c>
      <c r="D18" s="18"/>
      <c r="E18" s="17">
        <v>5</v>
      </c>
      <c r="F18" s="17"/>
      <c r="G18" s="17"/>
      <c r="H18" s="17">
        <f>ПозиционноеЦеновое[[#This Row],[Стоимость работ (без НДС)]]*(1+ПозиционноеЦеновое[[#This Row],[НДС (%)]]/100)</f>
        <v>0</v>
      </c>
      <c r="I18" s="17">
        <f>ПозиционноеЦеновое[[#This Row],[Кол-во (объем)]]*ПозиционноеЦеновое[[#This Row],[Стоимость работ (без НДС)]]</f>
        <v>0</v>
      </c>
      <c r="J18" s="17">
        <f>ПозиционноеЦеновое[[#This Row],[Кол-во (объем)]]*ПозиционноеЦеновое[[#This Row],[Стоимость работ (с НДС)]]</f>
        <v>0</v>
      </c>
      <c r="K18" s="18"/>
      <c r="L18" s="18"/>
    </row>
    <row r="19" spans="1:12" s="11" customFormat="1" ht="21.75" hidden="1" customHeight="1" x14ac:dyDescent="0.25">
      <c r="A19" s="10"/>
      <c r="B19" s="16">
        <v>7</v>
      </c>
      <c r="C19" s="18"/>
      <c r="D19" s="18"/>
      <c r="E19" s="17"/>
      <c r="F19" s="17"/>
      <c r="G19" s="17"/>
      <c r="H19" s="17">
        <f>ПозиционноеЦеновое[[#This Row],[Стоимость работ (без НДС)]]*(1+ПозиционноеЦеновое[[#This Row],[НДС (%)]]/100)</f>
        <v>0</v>
      </c>
      <c r="I19" s="17">
        <f>ПозиционноеЦеновое[[#This Row],[Кол-во (объем)]]*ПозиционноеЦеновое[[#This Row],[Стоимость работ (без НДС)]]</f>
        <v>0</v>
      </c>
      <c r="J19" s="17">
        <f>ПозиционноеЦеновое[[#This Row],[Кол-во (объем)]]*ПозиционноеЦеновое[[#This Row],[Стоимость работ (с НДС)]]</f>
        <v>0</v>
      </c>
      <c r="K19" s="18"/>
      <c r="L19" s="18"/>
    </row>
    <row r="20" spans="1:12" s="11" customFormat="1" ht="21.75" hidden="1" customHeight="1" x14ac:dyDescent="0.25">
      <c r="A20" s="10"/>
      <c r="B20" s="16">
        <v>8</v>
      </c>
      <c r="C20" s="18"/>
      <c r="D20" s="18"/>
      <c r="E20" s="17"/>
      <c r="F20" s="17"/>
      <c r="G20" s="17"/>
      <c r="H20" s="17">
        <f>ПозиционноеЦеновое[[#This Row],[Стоимость работ (без НДС)]]*(1+ПозиционноеЦеновое[[#This Row],[НДС (%)]]/100)</f>
        <v>0</v>
      </c>
      <c r="I20" s="17">
        <f>ПозиционноеЦеновое[[#This Row],[Кол-во (объем)]]*ПозиционноеЦеновое[[#This Row],[Стоимость работ (без НДС)]]</f>
        <v>0</v>
      </c>
      <c r="J20" s="17">
        <f>ПозиционноеЦеновое[[#This Row],[Кол-во (объем)]]*ПозиционноеЦеновое[[#This Row],[Стоимость работ (с НДС)]]</f>
        <v>0</v>
      </c>
      <c r="K20" s="18"/>
      <c r="L20" s="18"/>
    </row>
    <row r="21" spans="1:12" s="11" customFormat="1" ht="21.75" hidden="1" customHeight="1" x14ac:dyDescent="0.25">
      <c r="A21" s="10"/>
      <c r="B21" s="16" t="s">
        <v>16</v>
      </c>
      <c r="C21" s="18"/>
      <c r="D21" s="18"/>
      <c r="E21" s="17"/>
      <c r="F21" s="17"/>
      <c r="G21" s="17"/>
      <c r="H21" s="17">
        <f>ПозиционноеЦеновое[[#This Row],[Стоимость работ (без НДС)]]*(1+ПозиционноеЦеновое[[#This Row],[НДС (%)]]/100)</f>
        <v>0</v>
      </c>
      <c r="I21" s="17">
        <f>ПозиционноеЦеновое[[#This Row],[Кол-во (объем)]]*ПозиционноеЦеновое[[#This Row],[Стоимость работ (без НДС)]]</f>
        <v>0</v>
      </c>
      <c r="J21" s="17">
        <f>ПозиционноеЦеновое[[#This Row],[Кол-во (объем)]]*ПозиционноеЦеновое[[#This Row],[Стоимость работ (с НДС)]]</f>
        <v>0</v>
      </c>
      <c r="K21" s="18"/>
      <c r="L21" s="18"/>
    </row>
    <row r="22" spans="1:12" s="11" customFormat="1" ht="21.75" customHeight="1" x14ac:dyDescent="0.25">
      <c r="B22" s="14"/>
      <c r="C22" s="19" t="s">
        <v>11</v>
      </c>
      <c r="D22" s="18"/>
      <c r="E22" s="17">
        <f t="shared" ref="E22" si="0">SUBTOTAL(109,E13:E21)</f>
        <v>10</v>
      </c>
      <c r="F22" s="17">
        <f t="shared" ref="F22" si="1">SUBTOTAL(109,F13:F21)</f>
        <v>0</v>
      </c>
      <c r="G22" s="17">
        <f t="shared" ref="G22" si="2">SUBTOTAL(109,G13:G21)</f>
        <v>0</v>
      </c>
      <c r="H22" s="17">
        <f t="shared" ref="H22" si="3">SUBTOTAL(109,H13:H21)</f>
        <v>0</v>
      </c>
      <c r="I22" s="17">
        <f t="shared" ref="I22" si="4">SUBTOTAL(109,I13:I21)</f>
        <v>0</v>
      </c>
      <c r="J22" s="17">
        <f t="shared" ref="J22" si="5">SUBTOTAL(109,J13:J21)</f>
        <v>0</v>
      </c>
      <c r="K22" s="18"/>
      <c r="L22" s="18"/>
    </row>
    <row r="23" spans="1:12" s="11" customFormat="1" ht="21.75" customHeight="1" x14ac:dyDescent="0.25">
      <c r="B23" s="12"/>
      <c r="C23" s="13"/>
      <c r="D23" s="13"/>
      <c r="E23" s="13"/>
      <c r="F23" s="13"/>
      <c r="G23" s="13"/>
      <c r="H23" s="13"/>
      <c r="I23" s="13"/>
      <c r="J23" s="13"/>
    </row>
    <row r="24" spans="1:12" s="11" customFormat="1" ht="21.75" customHeight="1" x14ac:dyDescent="0.25">
      <c r="B24" s="12"/>
    </row>
    <row r="25" spans="1:12" s="11" customFormat="1" ht="21.75" customHeight="1" x14ac:dyDescent="0.25">
      <c r="B25" s="12"/>
    </row>
    <row r="26" spans="1:12" s="11" customFormat="1" ht="21.75" customHeight="1" x14ac:dyDescent="0.25">
      <c r="B26" s="12"/>
    </row>
    <row r="27" spans="1:12" s="11" customFormat="1" ht="21.75" customHeight="1" x14ac:dyDescent="0.25">
      <c r="B27" s="12"/>
    </row>
    <row r="28" spans="1:12" s="11" customFormat="1" ht="21.75" customHeight="1" x14ac:dyDescent="0.25">
      <c r="B28" s="12"/>
    </row>
    <row r="29" spans="1:12" s="11" customFormat="1" ht="21.75" customHeight="1" x14ac:dyDescent="0.25">
      <c r="B29" s="12"/>
    </row>
    <row r="30" spans="1:12" s="11" customFormat="1" ht="21.75" customHeight="1" x14ac:dyDescent="0.25">
      <c r="B30" s="12"/>
    </row>
    <row r="31" spans="1:12" s="11" customFormat="1" ht="21.75" customHeight="1" x14ac:dyDescent="0.25">
      <c r="B31" s="12"/>
    </row>
    <row r="32" spans="1:12" s="11" customFormat="1" ht="21.75" customHeight="1" x14ac:dyDescent="0.25">
      <c r="B32" s="12"/>
    </row>
    <row r="33" spans="2:2" s="11" customFormat="1" ht="21.75" customHeight="1" x14ac:dyDescent="0.25">
      <c r="B33" s="12"/>
    </row>
    <row r="34" spans="2:2" s="11" customFormat="1" ht="21.75" customHeight="1" x14ac:dyDescent="0.25">
      <c r="B34" s="12"/>
    </row>
    <row r="35" spans="2:2" s="11" customFormat="1" ht="21.75" customHeight="1" x14ac:dyDescent="0.25">
      <c r="B35" s="12"/>
    </row>
    <row r="36" spans="2:2" s="11" customFormat="1" ht="21.75" customHeight="1" x14ac:dyDescent="0.25">
      <c r="B36" s="12"/>
    </row>
    <row r="37" spans="2:2" s="11" customFormat="1" ht="21.75" customHeight="1" x14ac:dyDescent="0.25">
      <c r="B37" s="12"/>
    </row>
    <row r="38" spans="2:2" s="11" customFormat="1" ht="21.75" customHeight="1" x14ac:dyDescent="0.25">
      <c r="B38" s="12"/>
    </row>
  </sheetData>
  <sheetProtection formatRows="0" insertRows="0" deleteRows="0" sort="0"/>
  <mergeCells count="16">
    <mergeCell ref="B10:C10"/>
    <mergeCell ref="D10:E10"/>
    <mergeCell ref="B7:C7"/>
    <mergeCell ref="B3:C3"/>
    <mergeCell ref="B6:C6"/>
    <mergeCell ref="D6:J6"/>
    <mergeCell ref="D3:E3"/>
    <mergeCell ref="D8:E8"/>
    <mergeCell ref="F8:G8"/>
    <mergeCell ref="D9:E9"/>
    <mergeCell ref="F9:G9"/>
    <mergeCell ref="D7:J7"/>
    <mergeCell ref="B4:C4"/>
    <mergeCell ref="D4:J4"/>
    <mergeCell ref="B5:C5"/>
    <mergeCell ref="D5:J5"/>
  </mergeCells>
  <dataValidations count="7">
    <dataValidation operator="notEqual" allowBlank="1" showInputMessage="1" showErrorMessage="1" error="Только число, не равное нулю." sqref="E13:E21"/>
    <dataValidation type="decimal" operator="greaterThanOrEqual" allowBlank="1" showInputMessage="1" showErrorMessage="1" prompt="Только число, больше или равное нулю._x000a__x000a_Знак % ставится автоматически." sqref="G13:G22">
      <formula1>0</formula1>
    </dataValidation>
    <dataValidation type="decimal" operator="greaterThanOrEqual" allowBlank="1" showInputMessage="1" showErrorMessage="1" prompt="Только число, больше или равное нулю" sqref="F13:F22 H13:J22">
      <formula1>0</formula1>
    </dataValidation>
    <dataValidation allowBlank="1" showInputMessage="1" showErrorMessage="1" prompt="Заполняется автоматически из данных, указанных во вкладке «8. Ценовое предложение»" sqref="E9 E3"/>
    <dataValidation type="list" allowBlank="1" showInputMessage="1" showErrorMessage="1" sqref="D11:E11">
      <formula1>"ОСНО,УСН,НПД"</formula1>
    </dataValidation>
    <dataValidation type="list" allowBlank="1" showInputMessage="1" showErrorMessage="1" prompt="Выбрать из списка." sqref="D10:E10">
      <formula1>"ОСНО,УСН,НПД"</formula1>
    </dataValidation>
    <dataValidation type="list" allowBlank="1" showInputMessage="1" sqref="D5:J5">
      <formula1>INDIRECT("СпособыЗакупок[Способы закупки]")</formula1>
    </dataValidation>
  </dataValidations>
  <pageMargins left="0.23622047244094491" right="0.23622047244094491" top="0.74803149606299213" bottom="0.74803149606299213" header="0.31496062992125984" footer="0.31496062992125984"/>
  <pageSetup paperSize="9" scale="70" orientation="landscape" r:id="rId1"/>
  <headerFooter>
    <oddFooter>&amp;L&amp;10Подпись лица, 
имеющего право на подписание заявки&amp;C&amp;10__________________________&amp;R&amp;10&amp;A
&amp;D
Страница &amp;P из &amp;N</oddFooter>
  </headerFooter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"/>
  <sheetViews>
    <sheetView workbookViewId="0">
      <selection activeCell="F7" sqref="F7"/>
    </sheetView>
  </sheetViews>
  <sheetFormatPr defaultRowHeight="15" x14ac:dyDescent="0.25"/>
  <cols>
    <col min="1" max="1" width="127" customWidth="1"/>
  </cols>
  <sheetData>
    <row r="1" spans="1:6" x14ac:dyDescent="0.25">
      <c r="A1" s="34" t="s">
        <v>34</v>
      </c>
    </row>
    <row r="2" spans="1:6" x14ac:dyDescent="0.25">
      <c r="A2" s="33" t="s">
        <v>33</v>
      </c>
    </row>
    <row r="3" spans="1:6" x14ac:dyDescent="0.25">
      <c r="A3" s="32" t="s">
        <v>32</v>
      </c>
    </row>
    <row r="4" spans="1:6" x14ac:dyDescent="0.25">
      <c r="A4" s="33" t="s">
        <v>31</v>
      </c>
    </row>
    <row r="5" spans="1:6" x14ac:dyDescent="0.25">
      <c r="A5" s="32" t="s">
        <v>30</v>
      </c>
    </row>
    <row r="6" spans="1:6" x14ac:dyDescent="0.25">
      <c r="A6" s="33" t="s">
        <v>29</v>
      </c>
    </row>
    <row r="7" spans="1:6" x14ac:dyDescent="0.25">
      <c r="A7" s="32" t="s">
        <v>28</v>
      </c>
      <c r="F7" t="str">
        <f ca="1">INDIRECT("СпособыЗакупок[Способы закупки]")</f>
        <v>Запрос котировок в электронной форме</v>
      </c>
    </row>
    <row r="8" spans="1:6" x14ac:dyDescent="0.25">
      <c r="A8" s="33" t="s">
        <v>27</v>
      </c>
    </row>
    <row r="9" spans="1:6" x14ac:dyDescent="0.25">
      <c r="A9" s="32" t="s">
        <v>26</v>
      </c>
    </row>
    <row r="10" spans="1:6" x14ac:dyDescent="0.25">
      <c r="A10" s="33" t="s">
        <v>25</v>
      </c>
    </row>
    <row r="11" spans="1:6" x14ac:dyDescent="0.25">
      <c r="A11" s="32" t="s">
        <v>24</v>
      </c>
    </row>
    <row r="12" spans="1:6" x14ac:dyDescent="0.25">
      <c r="A12" s="33" t="s">
        <v>23</v>
      </c>
    </row>
    <row r="13" spans="1:6" x14ac:dyDescent="0.25">
      <c r="A13" s="32" t="s">
        <v>22</v>
      </c>
    </row>
    <row r="14" spans="1:6" x14ac:dyDescent="0.25">
      <c r="A14" s="31" t="s">
        <v>21</v>
      </c>
    </row>
  </sheetData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c D A A B Q S w M E F A A C A A g A h 1 1 K U D r X j X y n A A A A + A A A A B I A H A B D b 2 5 m a W c v U G F j a 2 F n Z S 5 4 b W w g o h g A K K A U A A A A A A A A A A A A A A A A A A A A A A A A A A A A h Y + x D o I w F E V / h X S n r 6 1 K l D z K 4 C q J 0 W h c C V Z o h G J o E f 7 N w U / y F y R R 1 M 3 x n p z h 3 M f t j n F f l d 5 V N V b X J i K c M u I p k 9 V H b f K I t O 7 k z 0 k s c Z 1 m 5 z R X 3 i A b G / b 2 G J H C u U s I 0 H U d 7 S a 0 b n I Q j H E 4 J K t t V q g q J R 9 Z / 5 d 9 b a x L T a a I x P 0 r R g o a c D r j C 0 G n A U c Y M S b a f B U x F F O G 8 A N x 2 Z a u b Z R s W n + z Q x g n w v u F f A J Q S w M E F A A C A A g A h 1 1 K U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d d S l A o i k e 4 D g A A A B E A A A A T A B w A R m 9 y b X V s Y X M v U 2 V j d G l v b j E u b S C i G A A o o B Q A A A A A A A A A A A A A A A A A A A A A A A A A A A A r T k 0 u y c z P U w i G 0 I b W A F B L A Q I t A B Q A A g A I A I d d S l A 6 1 4 1 8 p w A A A P g A A A A S A A A A A A A A A A A A A A A A A A A A A A B D b 2 5 m a W c v U G F j a 2 F n Z S 5 4 b W x Q S w E C L Q A U A A I A C A C H X U p Q D 8 r p q 6 Q A A A D p A A A A E w A A A A A A A A A A A A A A A A D z A A A A W 0 N v b n R l b n R f V H l w Z X N d L n h t b F B L A Q I t A B Q A A g A I A I d d S l A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U h s G c R g 3 2 Q 4 p g J q Z w M a R H A A A A A A I A A A A A A A N m A A D A A A A A E A A A A M F Y R 5 G 2 R I X w O 1 C N f d o j / E g A A A A A B I A A A K A A A A A Q A A A A 8 Q w E J 7 s Q F Q E l r s A T k G u j l F A A A A C 7 J C / S v / g K + g S Z N u a y w a 5 N T V E 4 1 3 O J p S 4 E F r U x I Z h B 8 0 C 6 Y a R 5 S 0 i 2 w L E j J m W G 5 B H X 4 + m u L X 6 r i P C 6 2 W q 2 N V d u F k V b + M w U t H E H 4 F t B 3 Z J V I R Q A A A C 8 J 9 / a 2 / n L J k q C S b 2 X W t X 0 4 c d o X w = = < / D a t a M a s h u p > 
</file>

<file path=customXml/item2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3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 ><<5@G5A:>5@54;>65=85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 ><<5@G5A:>5@54;>65=85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 C o l u m n s \ !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 C o l u m n s \ ><<5@G5A:89  ?0@0<5B@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 C o l u m n s \ =0G5=85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 C o l u m n s \ 48=8F0  87<5@5=8O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 A=>2=K50==K5=:5BK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 A=>2=K50==K5=:5BK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 C o l u m n s \ !B>;15F1 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Props1.xml><?xml version="1.0" encoding="utf-8"?>
<ds:datastoreItem xmlns:ds="http://schemas.openxmlformats.org/officeDocument/2006/customXml" ds:itemID="{48763DC5-652A-49CA-9DEA-EBB22729674F}">
  <ds:schemaRefs>
    <ds:schemaRef ds:uri="http://schemas.microsoft.com/DataMashup"/>
  </ds:schemaRefs>
</ds:datastoreItem>
</file>

<file path=customXml/itemProps2.xml><?xml version="1.0" encoding="utf-8"?>
<ds:datastoreItem xmlns:ds="http://schemas.openxmlformats.org/officeDocument/2006/customXml" ds:itemID="{4C14AA81-9BB1-4971-B518-7E615947A80E}">
  <ds:schemaRefs/>
</ds:datastoreItem>
</file>

<file path=customXml/itemProps3.xml><?xml version="1.0" encoding="utf-8"?>
<ds:datastoreItem xmlns:ds="http://schemas.openxmlformats.org/officeDocument/2006/customXml" ds:itemID="{C67E4BC4-E4CE-4B71-85A2-5F8B723187D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Ценовое предложение позиции</vt:lpstr>
      <vt:lpstr>Способы закупок</vt:lpstr>
      <vt:lpstr>'Ценовое предложение позиции'!Заголовки_для_печати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Форма заявки на участие в закупке; Форма основной информации; Основная информация; Часть 2; Документация о закупке; Закупочная документация</cp:keywords>
  <cp:lastModifiedBy/>
  <dcterms:created xsi:type="dcterms:W3CDTF">2015-06-05T18:19:34Z</dcterms:created>
  <dcterms:modified xsi:type="dcterms:W3CDTF">2023-04-18T06:22:09Z</dcterms:modified>
  <cp:category>Формы; Закупочная документация</cp:category>
</cp:coreProperties>
</file>